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2" sheetId="1" r:id="rId1"/>
  </sheets>
  <definedNames>
    <definedName name="_xlnm._FilterDatabase" localSheetId="0" hidden="1">Sheet2!$A$1:$I$83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<sst xmlns="http://schemas.openxmlformats.org/spreadsheetml/2006/main" count="407" uniqueCount="330">
  <si>
    <t>附件</t>
  </si>
  <si>
    <t>2025年杭州市大学生创业经营场所房租补贴（余杭区第2批）拟资助项目清单</t>
  </si>
  <si>
    <t>序号</t>
  </si>
  <si>
    <t>法定代表人姓名</t>
  </si>
  <si>
    <t>企业名称</t>
  </si>
  <si>
    <t>统一社会信用代码</t>
  </si>
  <si>
    <t>注册地址</t>
  </si>
  <si>
    <t>资助类型</t>
  </si>
  <si>
    <t>资助标准（元）</t>
  </si>
  <si>
    <t>市级资金（元）</t>
  </si>
  <si>
    <t>区级资金（元）</t>
  </si>
  <si>
    <t>王荣</t>
  </si>
  <si>
    <t>杭州得助科技有限责任公司</t>
  </si>
  <si>
    <t>91330110MADHD2TL9F</t>
  </si>
  <si>
    <t>浙江省杭州市余杭区五常街道联胜路10号3幢502室</t>
  </si>
  <si>
    <t>新增</t>
  </si>
  <si>
    <t>高婉芝</t>
  </si>
  <si>
    <t>杭州零寻科技有限公司</t>
  </si>
  <si>
    <t>91330110MAD54BHK9P</t>
  </si>
  <si>
    <t>浙江省杭州市余杭区仓前街道海创科技中心2幢14层1406-2室</t>
  </si>
  <si>
    <t>刘威</t>
  </si>
  <si>
    <t>睿趋科技（杭州）有限公司</t>
  </si>
  <si>
    <t>91330110MACWEU655L</t>
  </si>
  <si>
    <t>浙江杭州市余杭区五常街道IT公园19幢1308</t>
  </si>
  <si>
    <t>胡晨</t>
  </si>
  <si>
    <t>杭州晨田心文化艺术有限公司</t>
  </si>
  <si>
    <t>91330110MA2KGAGEXG</t>
  </si>
  <si>
    <t>浙江省杭州市余杭区闲林街道西溪欢乐城5幢1023室</t>
  </si>
  <si>
    <t>张振帮</t>
  </si>
  <si>
    <t>贰兔优选（杭州）贸易有限公司</t>
  </si>
  <si>
    <t>91330110MADMACYP9L</t>
  </si>
  <si>
    <t>浙江省杭州市余杭区五常街道宋家湾路191号1幢103室横板桥商业中心3楼311室</t>
  </si>
  <si>
    <t>褚梓齐</t>
  </si>
  <si>
    <t>杭州新晟体育发展有限公司</t>
  </si>
  <si>
    <t>91330110MADM1HWW8R</t>
  </si>
  <si>
    <t>浙江省杭州市余杭区仓前街道文一西路1218号32幢2单元301-2室</t>
  </si>
  <si>
    <t>张鑫宇</t>
  </si>
  <si>
    <t>杭州浪措亘野文化旅游发展有限公司</t>
  </si>
  <si>
    <t>91330110MADP5EEH7A</t>
  </si>
  <si>
    <t>浙江省杭州市余杭区仓前街道时代天元城20幢2007室</t>
  </si>
  <si>
    <t>郑丹</t>
  </si>
  <si>
    <t>杭州哈歌派文化创意有限公司</t>
  </si>
  <si>
    <t>91330110MADMMHJK1W</t>
  </si>
  <si>
    <t>浙江省杭州市余杭区闲林街道杨桥路1-11号-2</t>
  </si>
  <si>
    <t>徐颖颖</t>
  </si>
  <si>
    <t>杭州橙苒文化创意有限公司</t>
  </si>
  <si>
    <t>91330110MADGXN3J2Y</t>
  </si>
  <si>
    <t>浙江省杭州市余杭区良渚街道通运街217-19号二楼08室</t>
  </si>
  <si>
    <t>潘绍晨</t>
  </si>
  <si>
    <t>杭州佳盛永续文化传媒有限公司</t>
  </si>
  <si>
    <t>91330110MADH0K2B3H</t>
  </si>
  <si>
    <t>浙江省杭州市余杭区闲林街道嘉企路3号1号楼414室</t>
  </si>
  <si>
    <t>刘涛</t>
  </si>
  <si>
    <t>杭州凝眸影视传媒有限公司</t>
  </si>
  <si>
    <t>91330114MA2KM8F49L</t>
  </si>
  <si>
    <t>浙江省杭州市余杭区良渚街道网周路99号3幢14层1411室</t>
  </si>
  <si>
    <t>张栗源</t>
  </si>
  <si>
    <t>杭州世纪远翔商贸有限公司</t>
  </si>
  <si>
    <t>91330110MACJ1NLE2H</t>
  </si>
  <si>
    <t>浙江省杭州市余杭区闲林街道嘉企路3号6号楼二楼</t>
  </si>
  <si>
    <t>徐维成</t>
  </si>
  <si>
    <t>杭州凯雷德跨境电商有限公司</t>
  </si>
  <si>
    <t>91330110MAD5FJ0RX3</t>
  </si>
  <si>
    <t>浙江省杭州市余杭区仓前街道文一西路1218号1幢609室-1</t>
  </si>
  <si>
    <t>侯雨馨</t>
  </si>
  <si>
    <t>咪酱富强（杭州）文化创意有限公司</t>
  </si>
  <si>
    <t>91330110MADLCU1R4U</t>
  </si>
  <si>
    <t>浙江省杭州市余杭区仓前街道鼎创财富中心3幢1310室</t>
  </si>
  <si>
    <t>刘微</t>
  </si>
  <si>
    <t>杭州从岚跃文化创意有限公司</t>
  </si>
  <si>
    <t>91330110MADR14D98D</t>
  </si>
  <si>
    <t>浙江省杭州市余杭区五常街道五常大道158号1幢2层208室（自主申报）</t>
  </si>
  <si>
    <t>潘婷</t>
  </si>
  <si>
    <t>杭州飞拉登科技有限公司</t>
  </si>
  <si>
    <t>91330110MADJ0XGXXY</t>
  </si>
  <si>
    <t>浙江省杭州市余杭区五常街道丰岭路18号5幢1楼105</t>
  </si>
  <si>
    <t>钱晓晓</t>
  </si>
  <si>
    <t>杭州星筠科技有限公司</t>
  </si>
  <si>
    <t>91330106MA2KHTKF0B</t>
  </si>
  <si>
    <t>浙江省杭州市余杭区良渚街道丁公路138号2幢316室</t>
  </si>
  <si>
    <t>贾国龙</t>
  </si>
  <si>
    <t>杭州御中农海环境科技有限公司</t>
  </si>
  <si>
    <t>91330110MAC97RRW29</t>
  </si>
  <si>
    <t>浙江省杭州市余杭区余杭街道科技大道8-1号4幢2楼208室</t>
  </si>
  <si>
    <t>祝君飞</t>
  </si>
  <si>
    <t>杭州捌米教育咨询有限公司</t>
  </si>
  <si>
    <t>91330110MADLTJ3766</t>
  </si>
  <si>
    <t>浙江省杭州市余杭区五常街道五常大道181号10幢101-2室</t>
  </si>
  <si>
    <t>张静楠</t>
  </si>
  <si>
    <t>祐安文化传媒（杭州）有限公司</t>
  </si>
  <si>
    <t>91330110MADNLNNJ0E</t>
  </si>
  <si>
    <t>浙江省杭州市余杭区文一西路1378号杭师大科技园E幢408室</t>
  </si>
  <si>
    <t>沈治超</t>
  </si>
  <si>
    <t>杭州初堂网络传媒有限公司</t>
  </si>
  <si>
    <t>91330110MABYHED44G</t>
  </si>
  <si>
    <t>浙江省杭州市余杭区仓前街道龙舟北路76号5幢505室</t>
  </si>
  <si>
    <t>张耀</t>
  </si>
  <si>
    <t>杭州郑在闪耀电子商务有限公司</t>
  </si>
  <si>
    <t>91330110MADDD1RG94</t>
  </si>
  <si>
    <t>浙江省杭州市余杭区仓前街道龙泉路1号2幢130室</t>
  </si>
  <si>
    <t>杜雯敏</t>
  </si>
  <si>
    <t>杭州鲜蔬云科技有限公司</t>
  </si>
  <si>
    <t>91330102MAC91QUY2E</t>
  </si>
  <si>
    <t>浙江省杭州市余杭区良渚街道储运路77号</t>
  </si>
  <si>
    <t>蔡慧颖</t>
  </si>
  <si>
    <t>杭州咫尺计划电子商务有限公司</t>
  </si>
  <si>
    <t>91330110MACT1MPK38</t>
  </si>
  <si>
    <t>浙江省杭州市余杭区良渚街道好运街312号</t>
  </si>
  <si>
    <t>李昕怡</t>
  </si>
  <si>
    <t>杭州昕胜商贸有限公司</t>
  </si>
  <si>
    <t>91330102MA7C9AWR1D</t>
  </si>
  <si>
    <t>浙江省杭州市余杭区仓前街道欧美金融城5幢617-2室</t>
  </si>
  <si>
    <t>随子鑫</t>
  </si>
  <si>
    <t>杭州三龙一通汽车服务有限公司</t>
  </si>
  <si>
    <t>91330110MACXQPNH4U</t>
  </si>
  <si>
    <t>浙江省杭州市余杭区瓶窑镇瓶仓大道8号3幢-103室</t>
  </si>
  <si>
    <t>杜彬</t>
  </si>
  <si>
    <t>杭州喵想柿橙文化科技有限公司</t>
  </si>
  <si>
    <t>91330110MADLJQ143U</t>
  </si>
  <si>
    <t>浙江省杭州市余杭区中泰街道跳头98号203室</t>
  </si>
  <si>
    <t>钟文丽</t>
  </si>
  <si>
    <t>杭州仲实喜居科技有限公司</t>
  </si>
  <si>
    <t>91330108MA7E2A983U</t>
  </si>
  <si>
    <t>浙江省杭州市余杭区余杭街道新里程中心2幢1805室</t>
  </si>
  <si>
    <t>邵雨琪</t>
  </si>
  <si>
    <t>杭州苔原文化科技有限公司</t>
  </si>
  <si>
    <t>91330110MACYT4J692</t>
  </si>
  <si>
    <t>浙江省杭州市余杭区良渚街道天荟未来之光城11幢1003</t>
  </si>
  <si>
    <t>马文茜</t>
  </si>
  <si>
    <t>杭州西草陶瓷产品设计有限公司</t>
  </si>
  <si>
    <t>91330110MADPAP6D0T</t>
  </si>
  <si>
    <t>浙江省杭州市余杭区黄湖镇青山村温州厂1号-1</t>
  </si>
  <si>
    <t>吴如光</t>
  </si>
  <si>
    <t>杭州慧事拓睿文化创意有限公司</t>
  </si>
  <si>
    <t>91330110MADTJJR55F</t>
  </si>
  <si>
    <t>浙江省杭州市余杭区仓前街道海创科技中心3幢6层610室</t>
  </si>
  <si>
    <t>冯俊杰</t>
  </si>
  <si>
    <t>杭州光铬科技有限公司</t>
  </si>
  <si>
    <t>91330110MADQ26L056</t>
  </si>
  <si>
    <t>浙江省杭州市余杭区良渚街道金家渡南路4号S16室</t>
  </si>
  <si>
    <t>应涵宇</t>
  </si>
  <si>
    <t>杭州青小苗教育科技有限责任公司</t>
  </si>
  <si>
    <t>91330185MACXTH4GXT</t>
  </si>
  <si>
    <t>浙江省杭州市余杭区五常街道西溪乐天城6幢719室</t>
  </si>
  <si>
    <t>阮頔</t>
  </si>
  <si>
    <t>杭州明曦文化创意有限责任公司</t>
  </si>
  <si>
    <t>91330110MADYCH1G0P</t>
  </si>
  <si>
    <t>浙江省杭州市余杭区五常街道五常大道148号2幢5层A5033-1室（自主申报）</t>
  </si>
  <si>
    <t>程浚行</t>
  </si>
  <si>
    <t>杭州舞上春文化科技有限公司</t>
  </si>
  <si>
    <t>91330110MADTK8LNXE</t>
  </si>
  <si>
    <t>浙江省杭州市余杭区良渚街道平高创业城5幢2317室</t>
  </si>
  <si>
    <t>王如诗</t>
  </si>
  <si>
    <t>如诗行文化科技（杭州）有限公司</t>
  </si>
  <si>
    <t>91330110MADHXX2A00</t>
  </si>
  <si>
    <t>浙江省杭州市余杭区良渚街道平高创业城5幢2306室</t>
  </si>
  <si>
    <t>田岷</t>
  </si>
  <si>
    <t>杭州可澳拉留学咨询有限公司</t>
  </si>
  <si>
    <t>91330109MACQYJWL54</t>
  </si>
  <si>
    <t>浙江省杭州市余杭区中泰街道铜山溪路2号9号楼326室</t>
  </si>
  <si>
    <t>杨子怡</t>
  </si>
  <si>
    <t>杭州事不怡驰信息科技有限公司</t>
  </si>
  <si>
    <t>91330110MADY3PHB4F</t>
  </si>
  <si>
    <t>浙江省杭州市余杭区良渚街道首望中心1幢307室</t>
  </si>
  <si>
    <t>王颢达</t>
  </si>
  <si>
    <t>杭州亿家货运代理有限公司</t>
  </si>
  <si>
    <t>91330109MA2H2UFM4G</t>
  </si>
  <si>
    <t>浙江省杭州市余杭区瓶窑镇岗公岭39号南区9幢9-7室-1</t>
  </si>
  <si>
    <t>续补</t>
  </si>
  <si>
    <t>胡瑞</t>
  </si>
  <si>
    <t>杭州瑞有文化创意有限公司</t>
  </si>
  <si>
    <t>91330110MA2KK9AF9H</t>
  </si>
  <si>
    <t>浙江省杭州市余杭区良渚街道启梦创业中心2幢6楼620室</t>
  </si>
  <si>
    <t>王桑</t>
  </si>
  <si>
    <t>杭州惟她心理咨询有限公司</t>
  </si>
  <si>
    <t>91330110MABXKCJ26F</t>
  </si>
  <si>
    <t>浙江省杭州市余杭区仓前街道文一西路1288号海创科技中心4幢8层812室</t>
  </si>
  <si>
    <t>苏榆棋</t>
  </si>
  <si>
    <t>杭州星棋文化创意有限公司</t>
  </si>
  <si>
    <t>91330110MA2KK8KL9J</t>
  </si>
  <si>
    <t>浙江省杭州市余杭区良渚街道书韵名邸22幢917室</t>
  </si>
  <si>
    <t>王可</t>
  </si>
  <si>
    <t>杭州优鸿科技有限公司</t>
  </si>
  <si>
    <t>91330110MACPFPPW2H</t>
  </si>
  <si>
    <t>浙江省杭州市余杭区仁和街道福旺路6号5幢5楼</t>
  </si>
  <si>
    <t>张嫚</t>
  </si>
  <si>
    <t>杭州少年游网络科技有限公司</t>
  </si>
  <si>
    <t>91330110MACLAQ2E0E</t>
  </si>
  <si>
    <t>浙江省杭州市余杭区五常街道高顺路8-1号D座708室</t>
  </si>
  <si>
    <t>毕嘉琦</t>
  </si>
  <si>
    <t>杭州毕嘉琦文化科技有限公司</t>
  </si>
  <si>
    <t>91330110MACTYR3J9M</t>
  </si>
  <si>
    <t>浙江省杭州市余杭区良渚街道平高创业城5幢623室</t>
  </si>
  <si>
    <t>闫佩芸</t>
  </si>
  <si>
    <t>杭州蕴青教育科技有限责任公司</t>
  </si>
  <si>
    <t>91330110MACNL5PG8R</t>
  </si>
  <si>
    <t>浙江省杭州市余杭区仓前街道向往街1008号15幢B09（自主申报）</t>
  </si>
  <si>
    <t>卢敏</t>
  </si>
  <si>
    <t>杭州新美润国际贸易有限公司</t>
  </si>
  <si>
    <t>91330113MABNX59C7X</t>
  </si>
  <si>
    <t>浙江省杭州市余杭区良渚街道新科路6号1幢2层</t>
  </si>
  <si>
    <t>孙思佳</t>
  </si>
  <si>
    <t>杭州心玥文化有限公司</t>
  </si>
  <si>
    <t>91330108MA2KK7EX63</t>
  </si>
  <si>
    <t>浙江省杭州市余杭区仓前街道欧美金融城2幢501室-2</t>
  </si>
  <si>
    <t>王杭煐</t>
  </si>
  <si>
    <t>杭州雅梦繁音艺术培训有限责任公司</t>
  </si>
  <si>
    <t>91330110MAC6GUT83R</t>
  </si>
  <si>
    <t>浙江省杭州市余杭区闲林街道闲富中路208号</t>
  </si>
  <si>
    <t>陆苗尔</t>
  </si>
  <si>
    <t>杭州妙茶电子商务有限公司</t>
  </si>
  <si>
    <t>91330108MA2GKD413P</t>
  </si>
  <si>
    <t>浙江省杭州市余杭区仓前街道龙泉路22号2幢3楼8311-1室</t>
  </si>
  <si>
    <t>孙金遥</t>
  </si>
  <si>
    <t>杭州万麟数潮信息技术有限公司</t>
  </si>
  <si>
    <t>91330110MACTL7X840</t>
  </si>
  <si>
    <t>浙江省杭州市余杭区仓前街道文一西路1378号1幢E座二层212-4</t>
  </si>
  <si>
    <t>徐成浩</t>
  </si>
  <si>
    <t>杭州膜域数智科技有限公司</t>
  </si>
  <si>
    <t>91330110MACD0F4K0E</t>
  </si>
  <si>
    <t>浙江省杭州市余杭区良渚街道金恒路88号2幢2-167室</t>
  </si>
  <si>
    <t>方俊伟</t>
  </si>
  <si>
    <t>杭州理信科技有限公司</t>
  </si>
  <si>
    <t>91330110MA7E4UPJ0J</t>
  </si>
  <si>
    <t>浙江省杭州市余杭区五常街道西溪乐天城1幢2024室</t>
  </si>
  <si>
    <t>朱杭欣</t>
  </si>
  <si>
    <t>杭州闽越供应链有限公司</t>
  </si>
  <si>
    <t>91330110MABUHLR220</t>
  </si>
  <si>
    <t>浙江省杭州市余杭区良渚街道博园西路5号1幢三楼8303室</t>
  </si>
  <si>
    <t>贝以文</t>
  </si>
  <si>
    <t>墨栖（杭州）文化科技有限公司</t>
  </si>
  <si>
    <t>91330110MACJY5F43K</t>
  </si>
  <si>
    <t>浙江省杭州市余杭区良渚街道平高创业城5幢330室</t>
  </si>
  <si>
    <t>张淑娜</t>
  </si>
  <si>
    <t>杭州杭爵社科技有限公司</t>
  </si>
  <si>
    <t>91330110MACUFC7R6T</t>
  </si>
  <si>
    <t>浙江省杭州市余杭区良渚街道金恒路68号1幢1-15室</t>
  </si>
  <si>
    <t>杨柔玲</t>
  </si>
  <si>
    <t>杭州易芯电子有限公司</t>
  </si>
  <si>
    <t>91330110MA7MRKME6G</t>
  </si>
  <si>
    <t>浙江省杭州市余杭区良渚街道博园路1号2号市场2层、3层,2期1号楼2层、3层杭州电子市场东三层3G398号</t>
  </si>
  <si>
    <t>袁富贵</t>
  </si>
  <si>
    <t>杭州砺仁科技有限公司</t>
  </si>
  <si>
    <t>91330110MA2HYH2J6P</t>
  </si>
  <si>
    <t>浙江省杭州市余杭区仓前街道文一西路1380号5楼508室</t>
  </si>
  <si>
    <t>余文秀</t>
  </si>
  <si>
    <t>杭州艺棋来艺术培训有限公司</t>
  </si>
  <si>
    <t>91330110MACTRP4KX5</t>
  </si>
  <si>
    <t>浙江省杭州市余杭区良渚街道运溪路（良渚段）1158号233、234室</t>
  </si>
  <si>
    <t>万伟</t>
  </si>
  <si>
    <t>杭州叁军生物科技有限公司</t>
  </si>
  <si>
    <t>91330106MAC7RFRR6P</t>
  </si>
  <si>
    <t>浙江省杭州市余杭区良渚街道大鹰湾街59号2幢203室</t>
  </si>
  <si>
    <t>蒲景焓</t>
  </si>
  <si>
    <t>华圩科学设备（杭州）有限公司</t>
  </si>
  <si>
    <t>91330110MAD076339X</t>
  </si>
  <si>
    <t>浙江省杭州市余杭区仓前街道龙潭路7号2幢D201室</t>
  </si>
  <si>
    <t>张佳帅</t>
  </si>
  <si>
    <t>杭州柚可艺术有限公司</t>
  </si>
  <si>
    <t>91330110MACR63PH25</t>
  </si>
  <si>
    <t>浙江省杭州市余杭区五常街道赛银国际商务中心4幢203-1室</t>
  </si>
  <si>
    <t>王平</t>
  </si>
  <si>
    <t>杭州艺蕴教育科技有限公司</t>
  </si>
  <si>
    <t>91330110MA2KK5650P</t>
  </si>
  <si>
    <t>浙江省杭州市余杭区仓前街道文一西路1378号1幢E座二层212-10</t>
  </si>
  <si>
    <t>千羽</t>
  </si>
  <si>
    <t>杭州一瞰科技有限公司</t>
  </si>
  <si>
    <t>91330110MA7K3FMT24</t>
  </si>
  <si>
    <t>浙江省杭州市余杭区五常街道五常大道150号3幢4层A4002室</t>
  </si>
  <si>
    <t>邬娇璇</t>
  </si>
  <si>
    <t>杭州海与翼电子科技有限公司</t>
  </si>
  <si>
    <t>91330110MAC64FTT9B</t>
  </si>
  <si>
    <t>浙江省杭州市余杭区仓前街道龙泉路2号2幢101、102-1室</t>
  </si>
  <si>
    <t>金雅婷</t>
  </si>
  <si>
    <t>杭州亿咨电子科技有限公司</t>
  </si>
  <si>
    <t>91330110MA7KE43N2F</t>
  </si>
  <si>
    <t>浙江省杭州市余杭区仓前街道龙泉路2号2幢301室</t>
  </si>
  <si>
    <t>王诗锦</t>
  </si>
  <si>
    <t>杭州景瀚贸易有限公司</t>
  </si>
  <si>
    <t>91330110MACRGE9E09</t>
  </si>
  <si>
    <t>浙江省杭州市余杭区良渚街道运河印象中心1幢1102室</t>
  </si>
  <si>
    <t>骆晶</t>
  </si>
  <si>
    <t>杭州弗瑞兹信息技术有限公司</t>
  </si>
  <si>
    <t>91330110MAC1L72KXY</t>
  </si>
  <si>
    <t>浙江省杭州市余杭区五常街道尚越绿谷中心5幢213-1室</t>
  </si>
  <si>
    <t>胡嘉濛</t>
  </si>
  <si>
    <t>杭州斯斯文化创意有限公司</t>
  </si>
  <si>
    <t>91330110MA8GF6TD5N</t>
  </si>
  <si>
    <t>浙江省杭州市余杭区仓前街道龙潭路7号2幢D座512室</t>
  </si>
  <si>
    <t>郭子阳</t>
  </si>
  <si>
    <t>杭州赤心医疗科技有限公司</t>
  </si>
  <si>
    <t>91330110MACX7TC7X8</t>
  </si>
  <si>
    <t>浙江省杭州市余杭区仓前街道文一西路1378号1幢E座二层212-9</t>
  </si>
  <si>
    <t>江永权</t>
  </si>
  <si>
    <t>杭州瑟克赛斯科技有限公司</t>
  </si>
  <si>
    <t>91330110MACWW6QR54</t>
  </si>
  <si>
    <t>浙江省杭州市余杭区良渚街道金家渡南路4号D04室</t>
  </si>
  <si>
    <t>王文杰</t>
  </si>
  <si>
    <t>杭州双时利贸易有限公司</t>
  </si>
  <si>
    <t>91330110MACGUR115B</t>
  </si>
  <si>
    <t>浙江省杭州市余杭区仓前街道文一西路1217号8幢101-3室</t>
  </si>
  <si>
    <t>颜达夫</t>
  </si>
  <si>
    <t>杭州投石艺术文化有限公司</t>
  </si>
  <si>
    <t>91330110MA7D4XDE0H</t>
  </si>
  <si>
    <t>浙江省杭州市余杭区五常街道联胜路26号6幢101室</t>
  </si>
  <si>
    <t>曹妍</t>
  </si>
  <si>
    <t>孚锐（杭州）生物科技有限公司</t>
  </si>
  <si>
    <t>91330110MACQ4T1F2A</t>
  </si>
  <si>
    <t>浙江省杭州市余杭区良渚街道储运路107号3幢4楼南区405</t>
  </si>
  <si>
    <t>张文嘉</t>
  </si>
  <si>
    <t>杭州塞博慕地科技有限公司</t>
  </si>
  <si>
    <t>91330110MA2KHD4R3L</t>
  </si>
  <si>
    <t>浙江省杭州市余杭区良渚街道天荟未来之光城13幢906室</t>
  </si>
  <si>
    <t>毛霖霏</t>
  </si>
  <si>
    <t>杭州贴贴宠物有限公司</t>
  </si>
  <si>
    <t>91330110MACC24G11G</t>
  </si>
  <si>
    <t>浙江省杭州市余杭区良渚街道杜文路97号（自主申报）</t>
  </si>
  <si>
    <t>吴晓亮</t>
  </si>
  <si>
    <t>杭州无尽之界科技有限公司</t>
  </si>
  <si>
    <t>91330110MACA8HNQ74</t>
  </si>
  <si>
    <t>浙江省杭州市余杭区良渚街道范家塘路3号1幢4楼405室（自主申报）</t>
  </si>
  <si>
    <t>吴砚冰</t>
  </si>
  <si>
    <t>杭州沉迷警告创意设计有限公司</t>
  </si>
  <si>
    <t>91330110MAC1E75W9W</t>
  </si>
  <si>
    <t>浙江省杭州市余杭区五常街道飞鸟客商务中心6幢531室</t>
  </si>
  <si>
    <t>李涛</t>
  </si>
  <si>
    <t>杭州木水空间园林景观设计有限公司</t>
  </si>
  <si>
    <t>91330108MABWCG8U19</t>
  </si>
  <si>
    <t>浙江省杭州市余杭区余杭街道上湖村上湖西69号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</si>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</sst>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9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6"/>
      <name val="方正小标宋_GBK"/>
      <charset val="134"/>
    </font>
    <font>
      <sz val="11"/>
      <color indexed="8"/>
      <name val="Times New Roman"/>
      <charset val="134"/>
    </font>
    <font>
      <sz val="10.5"/>
      <color indexed="8"/>
      <name val="Calibri"/>
      <charset val="134"/>
    </font>
    <font>
      <sz val="10.5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3"/>
  <sheetViews>
    <sheetView tabSelected="1" topLeftCell="A20" workbookViewId="0">
      <selection activeCell="E29" sqref="E29"/>
    </sheetView>
  </sheetViews>
  <sheetFormatPr defaultColWidth="32.25" defaultRowHeight="44" customHeight="1"/>
  <cols>
    <col min="1" max="1" width="4.875" style="3" customWidth="1"/>
    <col min="2" max="2" width="7" style="3" customWidth="1"/>
    <col min="3" max="3" width="26.875" style="3" customWidth="1"/>
    <col min="4" max="4" width="22.5" style="3" customWidth="1"/>
    <col min="5" max="5" width="30.625" style="3" customWidth="1"/>
    <col min="6" max="6" width="7" style="3" customWidth="1"/>
    <col min="7" max="7" width="12.625" style="3" customWidth="1"/>
    <col min="8" max="8" width="17.375" style="3" customWidth="1"/>
    <col min="9" max="9" width="12.625" style="3" customWidth="1"/>
    <col min="10" max="16373" width="32.25" style="3" customWidth="1"/>
    <col min="16374" max="16384" width="32.25" style="3"/>
  </cols>
  <sheetData>
    <row r="1" customFormat="1" ht="30" customHeight="1" spans="1:1024 1025:16384">
      <c r="A1" s="4" t="s">
        <v>0</v>
      </c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="1" customFormat="1" ht="48" customHeight="1" spans="1:1024 1025:16384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customHeight="1" spans="1:1024 1025:1638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3" customFormat="1" customHeight="1" spans="1:1024 1025:16384">
      <c r="A4" s="8">
        <v>1</v>
      </c>
      <c r="B4" s="9" t="s">
        <v>11</v>
      </c>
      <c r="C4" s="10" t="s">
        <v>12</v>
      </c>
      <c r="D4" s="11" t="s">
        <v>13</v>
      </c>
      <c r="E4" s="12" t="s">
        <v>14</v>
      </c>
      <c r="F4" s="13" t="s">
        <v>15</v>
      </c>
      <c r="G4" s="14">
        <v>40000</v>
      </c>
      <c r="H4" s="14">
        <f>G4/4</f>
        <v>10000</v>
      </c>
      <c r="I4" s="14">
        <f>G4-H4</f>
        <v>30000</v>
      </c>
    </row>
    <row r="5" s="3" customFormat="1" customHeight="1" spans="1:1024 1025:16384">
      <c r="A5" s="8">
        <v>2</v>
      </c>
      <c r="B5" s="9" t="s">
        <v>16</v>
      </c>
      <c r="C5" s="10" t="s">
        <v>17</v>
      </c>
      <c r="D5" s="11" t="s">
        <v>18</v>
      </c>
      <c r="E5" s="12" t="s">
        <v>19</v>
      </c>
      <c r="F5" s="13" t="s">
        <v>15</v>
      </c>
      <c r="G5" s="14">
        <v>31390</v>
      </c>
      <c r="H5" s="14">
        <f>G5/4</f>
        <v>7847.5</v>
      </c>
      <c r="I5" s="14">
        <f t="shared" ref="I5:I36" si="0">G5-H5</f>
        <v>23542.5</v>
      </c>
    </row>
    <row r="6" s="3" customFormat="1" customHeight="1" spans="1:1024 1025:16384">
      <c r="A6" s="8">
        <v>3</v>
      </c>
      <c r="B6" s="9" t="s">
        <v>20</v>
      </c>
      <c r="C6" s="15" t="s">
        <v>21</v>
      </c>
      <c r="D6" s="11" t="s">
        <v>22</v>
      </c>
      <c r="E6" s="12" t="s">
        <v>23</v>
      </c>
      <c r="F6" s="13" t="s">
        <v>15</v>
      </c>
      <c r="G6" s="14">
        <v>40000</v>
      </c>
      <c r="H6" s="14">
        <f t="shared" ref="H6:H37" si="1">G6/4</f>
        <v>10000</v>
      </c>
      <c r="I6" s="14">
        <f t="shared" si="0"/>
        <v>30000</v>
      </c>
    </row>
    <row r="7" s="3" customFormat="1" customHeight="1" spans="1:1024 1025:16384">
      <c r="A7" s="8">
        <v>4</v>
      </c>
      <c r="B7" s="9" t="s">
        <v>24</v>
      </c>
      <c r="C7" s="10" t="s">
        <v>25</v>
      </c>
      <c r="D7" s="11" t="s">
        <v>26</v>
      </c>
      <c r="E7" s="12" t="s">
        <v>27</v>
      </c>
      <c r="F7" s="13" t="s">
        <v>15</v>
      </c>
      <c r="G7" s="14">
        <v>33600</v>
      </c>
      <c r="H7" s="14">
        <f t="shared" si="1"/>
        <v>8400</v>
      </c>
      <c r="I7" s="14">
        <f t="shared" si="0"/>
        <v>25200</v>
      </c>
    </row>
    <row r="8" s="3" customFormat="1" customHeight="1" spans="1:1024 1025:16384">
      <c r="A8" s="8">
        <v>5</v>
      </c>
      <c r="B8" s="9" t="s">
        <v>28</v>
      </c>
      <c r="C8" s="10" t="s">
        <v>29</v>
      </c>
      <c r="D8" s="11" t="s">
        <v>30</v>
      </c>
      <c r="E8" s="12" t="s">
        <v>31</v>
      </c>
      <c r="F8" s="13" t="s">
        <v>15</v>
      </c>
      <c r="G8" s="14">
        <v>40000</v>
      </c>
      <c r="H8" s="14">
        <f t="shared" si="1"/>
        <v>10000</v>
      </c>
      <c r="I8" s="14">
        <f t="shared" si="0"/>
        <v>30000</v>
      </c>
    </row>
    <row r="9" s="3" customFormat="1" customHeight="1" spans="1:1024 1025:16384">
      <c r="A9" s="8">
        <v>6</v>
      </c>
      <c r="B9" s="9" t="s">
        <v>32</v>
      </c>
      <c r="C9" s="10" t="s">
        <v>33</v>
      </c>
      <c r="D9" s="11" t="s">
        <v>34</v>
      </c>
      <c r="E9" s="12" t="s">
        <v>35</v>
      </c>
      <c r="F9" s="13" t="s">
        <v>15</v>
      </c>
      <c r="G9" s="14">
        <v>40000</v>
      </c>
      <c r="H9" s="14">
        <f t="shared" si="1"/>
        <v>10000</v>
      </c>
      <c r="I9" s="14">
        <f t="shared" si="0"/>
        <v>30000</v>
      </c>
    </row>
    <row r="10" s="3" customFormat="1" customHeight="1" spans="1:1024 1025:16384">
      <c r="A10" s="8">
        <v>7</v>
      </c>
      <c r="B10" s="9" t="s">
        <v>36</v>
      </c>
      <c r="C10" s="15" t="s">
        <v>37</v>
      </c>
      <c r="D10" s="11" t="s">
        <v>38</v>
      </c>
      <c r="E10" s="12" t="s">
        <v>39</v>
      </c>
      <c r="F10" s="13" t="s">
        <v>15</v>
      </c>
      <c r="G10" s="14">
        <v>40000</v>
      </c>
      <c r="H10" s="14">
        <f t="shared" si="1"/>
        <v>10000</v>
      </c>
      <c r="I10" s="14">
        <f t="shared" si="0"/>
        <v>30000</v>
      </c>
    </row>
    <row r="11" s="3" customFormat="1" customHeight="1" spans="1:1024 1025:16384">
      <c r="A11" s="8">
        <v>8</v>
      </c>
      <c r="B11" s="9" t="s">
        <v>40</v>
      </c>
      <c r="C11" s="10" t="s">
        <v>41</v>
      </c>
      <c r="D11" s="11" t="s">
        <v>42</v>
      </c>
      <c r="E11" s="12" t="s">
        <v>43</v>
      </c>
      <c r="F11" s="13" t="s">
        <v>15</v>
      </c>
      <c r="G11" s="14">
        <v>39600</v>
      </c>
      <c r="H11" s="14">
        <f t="shared" si="1"/>
        <v>9900</v>
      </c>
      <c r="I11" s="14">
        <f t="shared" si="0"/>
        <v>29700</v>
      </c>
    </row>
    <row r="12" s="3" customFormat="1" customHeight="1" spans="1:1024 1025:16384">
      <c r="A12" s="8">
        <v>9</v>
      </c>
      <c r="B12" s="9" t="s">
        <v>44</v>
      </c>
      <c r="C12" s="10" t="s">
        <v>45</v>
      </c>
      <c r="D12" s="11" t="s">
        <v>46</v>
      </c>
      <c r="E12" s="12" t="s">
        <v>47</v>
      </c>
      <c r="F12" s="13" t="s">
        <v>15</v>
      </c>
      <c r="G12" s="14">
        <v>40000</v>
      </c>
      <c r="H12" s="14">
        <f t="shared" si="1"/>
        <v>10000</v>
      </c>
      <c r="I12" s="14">
        <f t="shared" si="0"/>
        <v>30000</v>
      </c>
    </row>
    <row r="13" s="3" customFormat="1" customHeight="1" spans="1:1024 1025:16384">
      <c r="A13" s="8">
        <v>10</v>
      </c>
      <c r="B13" s="9" t="s">
        <v>48</v>
      </c>
      <c r="C13" s="10" t="s">
        <v>49</v>
      </c>
      <c r="D13" s="11" t="s">
        <v>50</v>
      </c>
      <c r="E13" s="12" t="s">
        <v>51</v>
      </c>
      <c r="F13" s="13" t="s">
        <v>15</v>
      </c>
      <c r="G13" s="14">
        <v>16800</v>
      </c>
      <c r="H13" s="14">
        <f t="shared" si="1"/>
        <v>4200</v>
      </c>
      <c r="I13" s="14">
        <f t="shared" si="0"/>
        <v>12600</v>
      </c>
    </row>
    <row r="14" s="3" customFormat="1" customHeight="1" spans="1:1024 1025:16384">
      <c r="A14" s="8">
        <v>11</v>
      </c>
      <c r="B14" s="9" t="s">
        <v>52</v>
      </c>
      <c r="C14" s="10" t="s">
        <v>53</v>
      </c>
      <c r="D14" s="11" t="s">
        <v>54</v>
      </c>
      <c r="E14" s="12" t="s">
        <v>55</v>
      </c>
      <c r="F14" s="13" t="s">
        <v>15</v>
      </c>
      <c r="G14" s="14">
        <v>39188.83</v>
      </c>
      <c r="H14" s="14">
        <f t="shared" si="1"/>
        <v>9797.2075</v>
      </c>
      <c r="I14" s="14">
        <f t="shared" si="0"/>
        <v>29391.6225</v>
      </c>
    </row>
    <row r="15" s="3" customFormat="1" customHeight="1" spans="1:1024 1025:16384">
      <c r="A15" s="8">
        <v>12</v>
      </c>
      <c r="B15" s="9" t="s">
        <v>56</v>
      </c>
      <c r="C15" s="10" t="s">
        <v>57</v>
      </c>
      <c r="D15" s="11" t="s">
        <v>58</v>
      </c>
      <c r="E15" s="12" t="s">
        <v>59</v>
      </c>
      <c r="F15" s="13" t="s">
        <v>15</v>
      </c>
      <c r="G15" s="14">
        <v>40000</v>
      </c>
      <c r="H15" s="14">
        <f t="shared" si="1"/>
        <v>10000</v>
      </c>
      <c r="I15" s="14">
        <f t="shared" si="0"/>
        <v>30000</v>
      </c>
    </row>
    <row r="16" s="3" customFormat="1" customHeight="1" spans="1:1024 1025:16384">
      <c r="A16" s="8">
        <v>13</v>
      </c>
      <c r="B16" s="9" t="s">
        <v>60</v>
      </c>
      <c r="C16" s="10" t="s">
        <v>61</v>
      </c>
      <c r="D16" s="11" t="s">
        <v>62</v>
      </c>
      <c r="E16" s="12" t="s">
        <v>63</v>
      </c>
      <c r="F16" s="13" t="s">
        <v>15</v>
      </c>
      <c r="G16" s="14">
        <v>40000</v>
      </c>
      <c r="H16" s="14">
        <f t="shared" si="1"/>
        <v>10000</v>
      </c>
      <c r="I16" s="14">
        <f t="shared" si="0"/>
        <v>30000</v>
      </c>
    </row>
    <row r="17" s="3" customFormat="1" customHeight="1" spans="1:9">
      <c r="A17" s="8">
        <v>14</v>
      </c>
      <c r="B17" s="9" t="s">
        <v>64</v>
      </c>
      <c r="C17" s="10" t="s">
        <v>65</v>
      </c>
      <c r="D17" s="11" t="s">
        <v>66</v>
      </c>
      <c r="E17" s="12" t="s">
        <v>67</v>
      </c>
      <c r="F17" s="13" t="s">
        <v>15</v>
      </c>
      <c r="G17" s="14">
        <v>40000</v>
      </c>
      <c r="H17" s="14">
        <f t="shared" si="1"/>
        <v>10000</v>
      </c>
      <c r="I17" s="14">
        <f t="shared" si="0"/>
        <v>30000</v>
      </c>
    </row>
    <row r="18" s="3" customFormat="1" customHeight="1" spans="1:9">
      <c r="A18" s="8">
        <v>15</v>
      </c>
      <c r="B18" s="9" t="s">
        <v>68</v>
      </c>
      <c r="C18" s="15" t="s">
        <v>69</v>
      </c>
      <c r="D18" s="11" t="s">
        <v>70</v>
      </c>
      <c r="E18" s="12" t="s">
        <v>71</v>
      </c>
      <c r="F18" s="13" t="s">
        <v>15</v>
      </c>
      <c r="G18" s="14">
        <v>39865</v>
      </c>
      <c r="H18" s="14">
        <f t="shared" si="1"/>
        <v>9966.25</v>
      </c>
      <c r="I18" s="14">
        <f t="shared" si="0"/>
        <v>29898.75</v>
      </c>
    </row>
    <row r="19" s="3" customFormat="1" customHeight="1" spans="1:9">
      <c r="A19" s="8">
        <v>16</v>
      </c>
      <c r="B19" s="9" t="s">
        <v>72</v>
      </c>
      <c r="C19" s="10" t="s">
        <v>73</v>
      </c>
      <c r="D19" s="11" t="s">
        <v>74</v>
      </c>
      <c r="E19" s="12" t="s">
        <v>75</v>
      </c>
      <c r="F19" s="13" t="s">
        <v>15</v>
      </c>
      <c r="G19" s="14">
        <v>40000</v>
      </c>
      <c r="H19" s="14">
        <f t="shared" si="1"/>
        <v>10000</v>
      </c>
      <c r="I19" s="14">
        <f t="shared" si="0"/>
        <v>30000</v>
      </c>
    </row>
    <row r="20" s="3" customFormat="1" customHeight="1" spans="1:9">
      <c r="A20" s="8">
        <v>17</v>
      </c>
      <c r="B20" s="9" t="s">
        <v>76</v>
      </c>
      <c r="C20" s="10" t="s">
        <v>77</v>
      </c>
      <c r="D20" s="11" t="s">
        <v>78</v>
      </c>
      <c r="E20" s="12" t="s">
        <v>79</v>
      </c>
      <c r="F20" s="13" t="s">
        <v>15</v>
      </c>
      <c r="G20" s="14">
        <v>40000</v>
      </c>
      <c r="H20" s="14">
        <f t="shared" si="1"/>
        <v>10000</v>
      </c>
      <c r="I20" s="14">
        <f t="shared" si="0"/>
        <v>30000</v>
      </c>
    </row>
    <row r="21" s="3" customFormat="1" customHeight="1" spans="1:9">
      <c r="A21" s="8">
        <v>18</v>
      </c>
      <c r="B21" s="9" t="s">
        <v>80</v>
      </c>
      <c r="C21" s="10" t="s">
        <v>81</v>
      </c>
      <c r="D21" s="11" t="s">
        <v>82</v>
      </c>
      <c r="E21" s="12" t="s">
        <v>83</v>
      </c>
      <c r="F21" s="13" t="s">
        <v>15</v>
      </c>
      <c r="G21" s="14">
        <v>40000</v>
      </c>
      <c r="H21" s="14">
        <f t="shared" si="1"/>
        <v>10000</v>
      </c>
      <c r="I21" s="14">
        <f t="shared" si="0"/>
        <v>30000</v>
      </c>
    </row>
    <row r="22" s="3" customFormat="1" customHeight="1" spans="1:9">
      <c r="A22" s="8">
        <v>19</v>
      </c>
      <c r="B22" s="9" t="s">
        <v>84</v>
      </c>
      <c r="C22" s="10" t="s">
        <v>85</v>
      </c>
      <c r="D22" s="11" t="s">
        <v>86</v>
      </c>
      <c r="E22" s="12" t="s">
        <v>87</v>
      </c>
      <c r="F22" s="13" t="s">
        <v>15</v>
      </c>
      <c r="G22" s="14">
        <v>40000</v>
      </c>
      <c r="H22" s="14">
        <f t="shared" si="1"/>
        <v>10000</v>
      </c>
      <c r="I22" s="14">
        <f t="shared" si="0"/>
        <v>30000</v>
      </c>
    </row>
    <row r="23" s="3" customFormat="1" customHeight="1" spans="1:9">
      <c r="A23" s="8">
        <v>20</v>
      </c>
      <c r="B23" s="9" t="s">
        <v>88</v>
      </c>
      <c r="C23" s="10" t="s">
        <v>89</v>
      </c>
      <c r="D23" s="11" t="s">
        <v>90</v>
      </c>
      <c r="E23" s="12" t="s">
        <v>91</v>
      </c>
      <c r="F23" s="13" t="s">
        <v>15</v>
      </c>
      <c r="G23" s="14">
        <v>36490.8</v>
      </c>
      <c r="H23" s="14">
        <f t="shared" si="1"/>
        <v>9122.7</v>
      </c>
      <c r="I23" s="14">
        <f t="shared" si="0"/>
        <v>27368.1</v>
      </c>
    </row>
    <row r="24" s="3" customFormat="1" customHeight="1" spans="1:9">
      <c r="A24" s="8">
        <v>21</v>
      </c>
      <c r="B24" s="9" t="s">
        <v>92</v>
      </c>
      <c r="C24" s="10" t="s">
        <v>93</v>
      </c>
      <c r="D24" s="11" t="s">
        <v>94</v>
      </c>
      <c r="E24" s="12" t="s">
        <v>95</v>
      </c>
      <c r="F24" s="13" t="s">
        <v>15</v>
      </c>
      <c r="G24" s="14">
        <v>31489.54</v>
      </c>
      <c r="H24" s="14">
        <f t="shared" si="1"/>
        <v>7872.385</v>
      </c>
      <c r="I24" s="14">
        <v>23617.15</v>
      </c>
    </row>
    <row r="25" s="3" customFormat="1" customHeight="1" spans="1:9">
      <c r="A25" s="8">
        <v>22</v>
      </c>
      <c r="B25" s="9" t="s">
        <v>96</v>
      </c>
      <c r="C25" s="10" t="s">
        <v>97</v>
      </c>
      <c r="D25" s="11" t="s">
        <v>98</v>
      </c>
      <c r="E25" s="12" t="s">
        <v>99</v>
      </c>
      <c r="F25" s="13" t="s">
        <v>15</v>
      </c>
      <c r="G25" s="14">
        <v>37065.21</v>
      </c>
      <c r="H25" s="14">
        <f t="shared" si="1"/>
        <v>9266.3025</v>
      </c>
      <c r="I25" s="14">
        <f t="shared" ref="I25:I36" si="2">G25-H25</f>
        <v>27798.9075</v>
      </c>
    </row>
    <row r="26" s="3" customFormat="1" customHeight="1" spans="1:9">
      <c r="A26" s="8">
        <v>23</v>
      </c>
      <c r="B26" s="9" t="s">
        <v>100</v>
      </c>
      <c r="C26" s="10" t="s">
        <v>101</v>
      </c>
      <c r="D26" s="11" t="s">
        <v>102</v>
      </c>
      <c r="E26" s="12" t="s">
        <v>103</v>
      </c>
      <c r="F26" s="13" t="s">
        <v>15</v>
      </c>
      <c r="G26" s="14">
        <v>40000</v>
      </c>
      <c r="H26" s="14">
        <f t="shared" si="1"/>
        <v>10000</v>
      </c>
      <c r="I26" s="14">
        <f t="shared" si="2"/>
        <v>30000</v>
      </c>
    </row>
    <row r="27" s="3" customFormat="1" customHeight="1" spans="1:9">
      <c r="A27" s="8">
        <v>24</v>
      </c>
      <c r="B27" s="9" t="s">
        <v>104</v>
      </c>
      <c r="C27" s="10" t="s">
        <v>105</v>
      </c>
      <c r="D27" s="11" t="s">
        <v>106</v>
      </c>
      <c r="E27" s="12" t="s">
        <v>107</v>
      </c>
      <c r="F27" s="13" t="s">
        <v>15</v>
      </c>
      <c r="G27" s="14">
        <v>40000</v>
      </c>
      <c r="H27" s="14">
        <f t="shared" si="1"/>
        <v>10000</v>
      </c>
      <c r="I27" s="14">
        <f t="shared" si="2"/>
        <v>30000</v>
      </c>
    </row>
    <row r="28" s="3" customFormat="1" customHeight="1" spans="1:9">
      <c r="A28" s="8">
        <v>25</v>
      </c>
      <c r="B28" s="9" t="s">
        <v>108</v>
      </c>
      <c r="C28" s="10" t="s">
        <v>109</v>
      </c>
      <c r="D28" s="11" t="s">
        <v>110</v>
      </c>
      <c r="E28" s="12" t="s">
        <v>111</v>
      </c>
      <c r="F28" s="13" t="s">
        <v>15</v>
      </c>
      <c r="G28" s="14">
        <v>35210.96</v>
      </c>
      <c r="H28" s="14">
        <f t="shared" si="1"/>
        <v>8802.74</v>
      </c>
      <c r="I28" s="14">
        <f t="shared" si="2"/>
        <v>26408.22</v>
      </c>
    </row>
    <row r="29" s="3" customFormat="1" customHeight="1" spans="1:9">
      <c r="A29" s="8">
        <v>26</v>
      </c>
      <c r="B29" s="9" t="s">
        <v>112</v>
      </c>
      <c r="C29" s="10" t="s">
        <v>113</v>
      </c>
      <c r="D29" s="11" t="s">
        <v>114</v>
      </c>
      <c r="E29" s="12" t="s">
        <v>115</v>
      </c>
      <c r="F29" s="13" t="s">
        <v>15</v>
      </c>
      <c r="G29" s="14">
        <v>40000</v>
      </c>
      <c r="H29" s="14">
        <f t="shared" si="1"/>
        <v>10000</v>
      </c>
      <c r="I29" s="14">
        <f t="shared" si="2"/>
        <v>30000</v>
      </c>
    </row>
    <row r="30" s="3" customFormat="1" customHeight="1" spans="1:9">
      <c r="A30" s="8">
        <v>27</v>
      </c>
      <c r="B30" s="9" t="s">
        <v>116</v>
      </c>
      <c r="C30" s="10" t="s">
        <v>117</v>
      </c>
      <c r="D30" s="11" t="s">
        <v>118</v>
      </c>
      <c r="E30" s="12" t="s">
        <v>119</v>
      </c>
      <c r="F30" s="13" t="s">
        <v>15</v>
      </c>
      <c r="G30" s="14">
        <v>20400</v>
      </c>
      <c r="H30" s="14">
        <f t="shared" si="1"/>
        <v>5100</v>
      </c>
      <c r="I30" s="14">
        <f t="shared" si="2"/>
        <v>15300</v>
      </c>
    </row>
    <row r="31" s="3" customFormat="1" customHeight="1" spans="1:9">
      <c r="A31" s="8">
        <v>28</v>
      </c>
      <c r="B31" s="9" t="s">
        <v>120</v>
      </c>
      <c r="C31" s="10" t="s">
        <v>121</v>
      </c>
      <c r="D31" s="11" t="s">
        <v>122</v>
      </c>
      <c r="E31" s="12" t="s">
        <v>123</v>
      </c>
      <c r="F31" s="13" t="s">
        <v>15</v>
      </c>
      <c r="G31" s="14">
        <v>35134.99</v>
      </c>
      <c r="H31" s="14">
        <f t="shared" si="1"/>
        <v>8783.7475</v>
      </c>
      <c r="I31" s="14">
        <f t="shared" si="2"/>
        <v>26351.2425</v>
      </c>
    </row>
    <row r="32" s="3" customFormat="1" customHeight="1" spans="1:9">
      <c r="A32" s="8">
        <v>29</v>
      </c>
      <c r="B32" s="9" t="s">
        <v>124</v>
      </c>
      <c r="C32" s="10" t="s">
        <v>125</v>
      </c>
      <c r="D32" s="11" t="s">
        <v>126</v>
      </c>
      <c r="E32" s="12" t="s">
        <v>127</v>
      </c>
      <c r="F32" s="13" t="s">
        <v>15</v>
      </c>
      <c r="G32" s="14">
        <v>33972</v>
      </c>
      <c r="H32" s="14">
        <f t="shared" si="1"/>
        <v>8493</v>
      </c>
      <c r="I32" s="14">
        <f t="shared" si="2"/>
        <v>25479</v>
      </c>
    </row>
    <row r="33" s="3" customFormat="1" customHeight="1" spans="1:9">
      <c r="A33" s="8">
        <v>30</v>
      </c>
      <c r="B33" s="9" t="s">
        <v>128</v>
      </c>
      <c r="C33" s="10" t="s">
        <v>129</v>
      </c>
      <c r="D33" s="11" t="s">
        <v>130</v>
      </c>
      <c r="E33" s="12" t="s">
        <v>131</v>
      </c>
      <c r="F33" s="13" t="s">
        <v>15</v>
      </c>
      <c r="G33" s="14">
        <v>25800</v>
      </c>
      <c r="H33" s="14">
        <f t="shared" si="1"/>
        <v>6450</v>
      </c>
      <c r="I33" s="14">
        <f t="shared" si="2"/>
        <v>19350</v>
      </c>
    </row>
    <row r="34" s="3" customFormat="1" customHeight="1" spans="1:9">
      <c r="A34" s="8">
        <v>31</v>
      </c>
      <c r="B34" s="9" t="s">
        <v>132</v>
      </c>
      <c r="C34" s="10" t="s">
        <v>133</v>
      </c>
      <c r="D34" s="11" t="s">
        <v>134</v>
      </c>
      <c r="E34" s="12" t="s">
        <v>135</v>
      </c>
      <c r="F34" s="13" t="s">
        <v>15</v>
      </c>
      <c r="G34" s="14">
        <v>40000</v>
      </c>
      <c r="H34" s="14">
        <f t="shared" si="1"/>
        <v>10000</v>
      </c>
      <c r="I34" s="14">
        <f t="shared" si="2"/>
        <v>30000</v>
      </c>
    </row>
    <row r="35" s="3" customFormat="1" customHeight="1" spans="1:9">
      <c r="A35" s="8">
        <v>32</v>
      </c>
      <c r="B35" s="9" t="s">
        <v>136</v>
      </c>
      <c r="C35" s="10" t="s">
        <v>137</v>
      </c>
      <c r="D35" s="11" t="s">
        <v>138</v>
      </c>
      <c r="E35" s="12" t="s">
        <v>139</v>
      </c>
      <c r="F35" s="13" t="s">
        <v>15</v>
      </c>
      <c r="G35" s="14">
        <v>40000</v>
      </c>
      <c r="H35" s="14">
        <f t="shared" si="1"/>
        <v>10000</v>
      </c>
      <c r="I35" s="14">
        <f t="shared" si="2"/>
        <v>30000</v>
      </c>
    </row>
    <row r="36" s="3" customFormat="1" customHeight="1" spans="1:9">
      <c r="A36" s="8">
        <v>33</v>
      </c>
      <c r="B36" s="9" t="s">
        <v>140</v>
      </c>
      <c r="C36" s="10" t="s">
        <v>141</v>
      </c>
      <c r="D36" s="11" t="s">
        <v>142</v>
      </c>
      <c r="E36" s="12" t="s">
        <v>143</v>
      </c>
      <c r="F36" s="13" t="s">
        <v>15</v>
      </c>
      <c r="G36" s="14">
        <v>40000</v>
      </c>
      <c r="H36" s="14">
        <f t="shared" si="1"/>
        <v>10000</v>
      </c>
      <c r="I36" s="14">
        <f t="shared" si="2"/>
        <v>30000</v>
      </c>
    </row>
    <row r="37" s="3" customFormat="1" customHeight="1" spans="1:9">
      <c r="A37" s="8">
        <v>34</v>
      </c>
      <c r="B37" s="9" t="s">
        <v>144</v>
      </c>
      <c r="C37" s="10" t="s">
        <v>145</v>
      </c>
      <c r="D37" s="11" t="s">
        <v>146</v>
      </c>
      <c r="E37" s="12" t="s">
        <v>147</v>
      </c>
      <c r="F37" s="13" t="s">
        <v>15</v>
      </c>
      <c r="G37" s="14">
        <v>40000</v>
      </c>
      <c r="H37" s="14">
        <f t="shared" si="1"/>
        <v>10000</v>
      </c>
      <c r="I37" s="14">
        <f t="shared" ref="I37:I82" si="3">G37-H37</f>
        <v>30000</v>
      </c>
    </row>
    <row r="38" s="3" customFormat="1" customHeight="1" spans="1:9">
      <c r="A38" s="8">
        <v>35</v>
      </c>
      <c r="B38" s="9" t="s">
        <v>148</v>
      </c>
      <c r="C38" s="10" t="s">
        <v>149</v>
      </c>
      <c r="D38" s="11" t="s">
        <v>150</v>
      </c>
      <c r="E38" s="12" t="s">
        <v>151</v>
      </c>
      <c r="F38" s="13" t="s">
        <v>15</v>
      </c>
      <c r="G38" s="14">
        <v>40000</v>
      </c>
      <c r="H38" s="14">
        <f t="shared" ref="H38:H82" si="4">G38/4</f>
        <v>10000</v>
      </c>
      <c r="I38" s="14">
        <f t="shared" si="3"/>
        <v>30000</v>
      </c>
    </row>
    <row r="39" s="3" customFormat="1" customHeight="1" spans="1:9">
      <c r="A39" s="8">
        <v>36</v>
      </c>
      <c r="B39" s="9" t="s">
        <v>152</v>
      </c>
      <c r="C39" s="10" t="s">
        <v>153</v>
      </c>
      <c r="D39" s="11" t="s">
        <v>154</v>
      </c>
      <c r="E39" s="12" t="s">
        <v>155</v>
      </c>
      <c r="F39" s="13" t="s">
        <v>15</v>
      </c>
      <c r="G39" s="14">
        <v>35989</v>
      </c>
      <c r="H39" s="14">
        <f t="shared" si="4"/>
        <v>8997.25</v>
      </c>
      <c r="I39" s="14">
        <f t="shared" si="3"/>
        <v>26991.75</v>
      </c>
    </row>
    <row r="40" s="3" customFormat="1" customHeight="1" spans="1:9">
      <c r="A40" s="8">
        <v>37</v>
      </c>
      <c r="B40" s="9" t="s">
        <v>156</v>
      </c>
      <c r="C40" s="10" t="s">
        <v>157</v>
      </c>
      <c r="D40" s="11" t="s">
        <v>158</v>
      </c>
      <c r="E40" s="12" t="s">
        <v>159</v>
      </c>
      <c r="F40" s="13" t="s">
        <v>15</v>
      </c>
      <c r="G40" s="14">
        <v>14831.27</v>
      </c>
      <c r="H40" s="14">
        <f t="shared" si="4"/>
        <v>3707.8175</v>
      </c>
      <c r="I40" s="14">
        <f t="shared" si="3"/>
        <v>11123.4525</v>
      </c>
    </row>
    <row r="41" s="3" customFormat="1" customHeight="1" spans="1:9">
      <c r="A41" s="8">
        <v>38</v>
      </c>
      <c r="B41" s="9" t="s">
        <v>160</v>
      </c>
      <c r="C41" s="10" t="s">
        <v>161</v>
      </c>
      <c r="D41" s="11" t="s">
        <v>162</v>
      </c>
      <c r="E41" s="12" t="s">
        <v>163</v>
      </c>
      <c r="F41" s="13" t="s">
        <v>15</v>
      </c>
      <c r="G41" s="14">
        <v>40000</v>
      </c>
      <c r="H41" s="14">
        <f t="shared" si="4"/>
        <v>10000</v>
      </c>
      <c r="I41" s="14">
        <f t="shared" si="3"/>
        <v>30000</v>
      </c>
    </row>
    <row r="42" s="3" customFormat="1" customHeight="1" spans="1:9">
      <c r="A42" s="8">
        <v>39</v>
      </c>
      <c r="B42" s="9" t="s">
        <v>164</v>
      </c>
      <c r="C42" s="10" t="s">
        <v>165</v>
      </c>
      <c r="D42" s="11" t="s">
        <v>166</v>
      </c>
      <c r="E42" s="12" t="s">
        <v>167</v>
      </c>
      <c r="F42" s="13" t="s">
        <v>168</v>
      </c>
      <c r="G42" s="14">
        <v>24931.51</v>
      </c>
      <c r="H42" s="14">
        <f t="shared" si="4"/>
        <v>6232.8775</v>
      </c>
      <c r="I42" s="14">
        <f t="shared" si="3"/>
        <v>18698.6325</v>
      </c>
    </row>
    <row r="43" s="3" customFormat="1" customHeight="1" spans="1:9">
      <c r="A43" s="8">
        <v>40</v>
      </c>
      <c r="B43" s="9" t="s">
        <v>169</v>
      </c>
      <c r="C43" s="10" t="s">
        <v>170</v>
      </c>
      <c r="D43" s="11" t="s">
        <v>171</v>
      </c>
      <c r="E43" s="12" t="s">
        <v>172</v>
      </c>
      <c r="F43" s="13" t="s">
        <v>168</v>
      </c>
      <c r="G43" s="14">
        <v>30000</v>
      </c>
      <c r="H43" s="14">
        <f t="shared" si="4"/>
        <v>7500</v>
      </c>
      <c r="I43" s="14">
        <f t="shared" si="3"/>
        <v>22500</v>
      </c>
    </row>
    <row r="44" s="3" customFormat="1" customHeight="1" spans="1:9">
      <c r="A44" s="8">
        <v>41</v>
      </c>
      <c r="B44" s="9" t="s">
        <v>173</v>
      </c>
      <c r="C44" s="10" t="s">
        <v>174</v>
      </c>
      <c r="D44" s="11" t="s">
        <v>175</v>
      </c>
      <c r="E44" s="12" t="s">
        <v>176</v>
      </c>
      <c r="F44" s="13" t="s">
        <v>168</v>
      </c>
      <c r="G44" s="14">
        <v>30000</v>
      </c>
      <c r="H44" s="14">
        <f t="shared" si="4"/>
        <v>7500</v>
      </c>
      <c r="I44" s="14">
        <f t="shared" si="3"/>
        <v>22500</v>
      </c>
    </row>
    <row r="45" s="3" customFormat="1" customHeight="1" spans="1:9">
      <c r="A45" s="8">
        <v>42</v>
      </c>
      <c r="B45" s="9" t="s">
        <v>177</v>
      </c>
      <c r="C45" s="10" t="s">
        <v>178</v>
      </c>
      <c r="D45" s="11" t="s">
        <v>179</v>
      </c>
      <c r="E45" s="12" t="s">
        <v>180</v>
      </c>
      <c r="F45" s="13" t="s">
        <v>168</v>
      </c>
      <c r="G45" s="14">
        <v>30000</v>
      </c>
      <c r="H45" s="14">
        <f t="shared" si="4"/>
        <v>7500</v>
      </c>
      <c r="I45" s="14">
        <f t="shared" si="3"/>
        <v>22500</v>
      </c>
    </row>
    <row r="46" s="3" customFormat="1" customHeight="1" spans="1:9">
      <c r="A46" s="8">
        <v>43</v>
      </c>
      <c r="B46" s="9" t="s">
        <v>181</v>
      </c>
      <c r="C46" s="10" t="s">
        <v>182</v>
      </c>
      <c r="D46" s="11" t="s">
        <v>183</v>
      </c>
      <c r="E46" s="12" t="s">
        <v>184</v>
      </c>
      <c r="F46" s="13" t="s">
        <v>168</v>
      </c>
      <c r="G46" s="14">
        <v>30000</v>
      </c>
      <c r="H46" s="14">
        <f t="shared" si="4"/>
        <v>7500</v>
      </c>
      <c r="I46" s="14">
        <f t="shared" si="3"/>
        <v>22500</v>
      </c>
    </row>
    <row r="47" customHeight="1" spans="1:9">
      <c r="A47" s="8">
        <v>44</v>
      </c>
      <c r="B47" s="9" t="s">
        <v>185</v>
      </c>
      <c r="C47" s="10" t="s">
        <v>186</v>
      </c>
      <c r="D47" s="11" t="s">
        <v>187</v>
      </c>
      <c r="E47" s="12" t="s">
        <v>188</v>
      </c>
      <c r="F47" s="13" t="s">
        <v>168</v>
      </c>
      <c r="G47" s="14">
        <v>30000</v>
      </c>
      <c r="H47" s="14">
        <f t="shared" si="4"/>
        <v>7500</v>
      </c>
      <c r="I47" s="14">
        <f t="shared" si="3"/>
        <v>22500</v>
      </c>
    </row>
    <row r="48" customHeight="1" spans="1:9">
      <c r="A48" s="8">
        <v>45</v>
      </c>
      <c r="B48" s="9" t="s">
        <v>189</v>
      </c>
      <c r="C48" s="10" t="s">
        <v>190</v>
      </c>
      <c r="D48" s="11" t="s">
        <v>191</v>
      </c>
      <c r="E48" s="12" t="s">
        <v>192</v>
      </c>
      <c r="F48" s="13" t="s">
        <v>168</v>
      </c>
      <c r="G48" s="14">
        <v>30000</v>
      </c>
      <c r="H48" s="14">
        <f t="shared" si="4"/>
        <v>7500</v>
      </c>
      <c r="I48" s="14">
        <f t="shared" si="3"/>
        <v>22500</v>
      </c>
    </row>
    <row r="49" customHeight="1" spans="1:9">
      <c r="A49" s="8">
        <v>46</v>
      </c>
      <c r="B49" s="9" t="s">
        <v>193</v>
      </c>
      <c r="C49" s="10" t="s">
        <v>194</v>
      </c>
      <c r="D49" s="11" t="s">
        <v>195</v>
      </c>
      <c r="E49" s="12" t="s">
        <v>196</v>
      </c>
      <c r="F49" s="13" t="s">
        <v>168</v>
      </c>
      <c r="G49" s="14">
        <v>30000</v>
      </c>
      <c r="H49" s="14">
        <f t="shared" si="4"/>
        <v>7500</v>
      </c>
      <c r="I49" s="14">
        <f t="shared" si="3"/>
        <v>22500</v>
      </c>
    </row>
    <row r="50" customHeight="1" spans="1:9">
      <c r="A50" s="8">
        <v>47</v>
      </c>
      <c r="B50" s="9" t="s">
        <v>197</v>
      </c>
      <c r="C50" s="15" t="s">
        <v>198</v>
      </c>
      <c r="D50" s="11" t="s">
        <v>199</v>
      </c>
      <c r="E50" s="12" t="s">
        <v>200</v>
      </c>
      <c r="F50" s="13" t="s">
        <v>168</v>
      </c>
      <c r="G50" s="14">
        <v>30000</v>
      </c>
      <c r="H50" s="14">
        <f t="shared" si="4"/>
        <v>7500</v>
      </c>
      <c r="I50" s="14">
        <f t="shared" si="3"/>
        <v>22500</v>
      </c>
    </row>
    <row r="51" customHeight="1" spans="1:9">
      <c r="A51" s="8">
        <v>48</v>
      </c>
      <c r="B51" s="9" t="s">
        <v>201</v>
      </c>
      <c r="C51" s="11" t="s">
        <v>202</v>
      </c>
      <c r="D51" s="11" t="s">
        <v>203</v>
      </c>
      <c r="E51" s="12" t="s">
        <v>204</v>
      </c>
      <c r="F51" s="13" t="s">
        <v>168</v>
      </c>
      <c r="G51" s="16">
        <v>30000</v>
      </c>
      <c r="H51" s="14">
        <f t="shared" si="4"/>
        <v>7500</v>
      </c>
      <c r="I51" s="14">
        <f t="shared" si="3"/>
        <v>22500</v>
      </c>
    </row>
    <row r="52" customHeight="1" spans="1:9">
      <c r="A52" s="8">
        <v>49</v>
      </c>
      <c r="B52" s="9" t="s">
        <v>205</v>
      </c>
      <c r="C52" s="11" t="s">
        <v>206</v>
      </c>
      <c r="D52" s="11" t="s">
        <v>207</v>
      </c>
      <c r="E52" s="12" t="s">
        <v>208</v>
      </c>
      <c r="F52" s="13" t="s">
        <v>168</v>
      </c>
      <c r="G52" s="16">
        <v>30000</v>
      </c>
      <c r="H52" s="14">
        <f t="shared" si="4"/>
        <v>7500</v>
      </c>
      <c r="I52" s="14">
        <f t="shared" si="3"/>
        <v>22500</v>
      </c>
    </row>
    <row r="53" customHeight="1" spans="1:9">
      <c r="A53" s="8">
        <v>50</v>
      </c>
      <c r="B53" s="9" t="s">
        <v>209</v>
      </c>
      <c r="C53" s="11" t="s">
        <v>210</v>
      </c>
      <c r="D53" s="11" t="s">
        <v>211</v>
      </c>
      <c r="E53" s="12" t="s">
        <v>212</v>
      </c>
      <c r="F53" s="13" t="s">
        <v>168</v>
      </c>
      <c r="G53" s="16">
        <v>29200</v>
      </c>
      <c r="H53" s="14">
        <f t="shared" si="4"/>
        <v>7300</v>
      </c>
      <c r="I53" s="14">
        <f t="shared" si="3"/>
        <v>21900</v>
      </c>
    </row>
    <row r="54" customHeight="1" spans="1:9">
      <c r="A54" s="8">
        <v>51</v>
      </c>
      <c r="B54" s="9" t="s">
        <v>213</v>
      </c>
      <c r="C54" s="11" t="s">
        <v>214</v>
      </c>
      <c r="D54" s="11" t="s">
        <v>215</v>
      </c>
      <c r="E54" s="12" t="s">
        <v>216</v>
      </c>
      <c r="F54" s="13" t="s">
        <v>168</v>
      </c>
      <c r="G54" s="16">
        <v>30000</v>
      </c>
      <c r="H54" s="14">
        <f t="shared" si="4"/>
        <v>7500</v>
      </c>
      <c r="I54" s="14">
        <f t="shared" si="3"/>
        <v>22500</v>
      </c>
    </row>
    <row r="55" customHeight="1" spans="1:9">
      <c r="A55" s="8">
        <v>52</v>
      </c>
      <c r="B55" s="9" t="s">
        <v>217</v>
      </c>
      <c r="C55" s="11" t="s">
        <v>218</v>
      </c>
      <c r="D55" s="11" t="s">
        <v>219</v>
      </c>
      <c r="E55" s="12" t="s">
        <v>220</v>
      </c>
      <c r="F55" s="13" t="s">
        <v>168</v>
      </c>
      <c r="G55" s="16">
        <v>30000</v>
      </c>
      <c r="H55" s="14">
        <f t="shared" si="4"/>
        <v>7500</v>
      </c>
      <c r="I55" s="14">
        <f t="shared" si="3"/>
        <v>22500</v>
      </c>
    </row>
    <row r="56" customHeight="1" spans="1:9">
      <c r="A56" s="8">
        <v>53</v>
      </c>
      <c r="B56" s="9" t="s">
        <v>221</v>
      </c>
      <c r="C56" s="17" t="s">
        <v>222</v>
      </c>
      <c r="D56" s="11" t="s">
        <v>223</v>
      </c>
      <c r="E56" s="12" t="s">
        <v>224</v>
      </c>
      <c r="F56" s="13" t="s">
        <v>168</v>
      </c>
      <c r="G56" s="16">
        <v>13200</v>
      </c>
      <c r="H56" s="14">
        <f t="shared" si="4"/>
        <v>3300</v>
      </c>
      <c r="I56" s="14">
        <f t="shared" si="3"/>
        <v>9900</v>
      </c>
    </row>
    <row r="57" customHeight="1" spans="1:9">
      <c r="A57" s="8">
        <v>54</v>
      </c>
      <c r="B57" s="9" t="s">
        <v>225</v>
      </c>
      <c r="C57" s="17" t="s">
        <v>226</v>
      </c>
      <c r="D57" s="11" t="s">
        <v>227</v>
      </c>
      <c r="E57" s="12" t="s">
        <v>228</v>
      </c>
      <c r="F57" s="13" t="s">
        <v>168</v>
      </c>
      <c r="G57" s="16">
        <v>30000</v>
      </c>
      <c r="H57" s="14">
        <f t="shared" si="4"/>
        <v>7500</v>
      </c>
      <c r="I57" s="14">
        <f t="shared" si="3"/>
        <v>22500</v>
      </c>
    </row>
    <row r="58" customHeight="1" spans="1:9">
      <c r="A58" s="8">
        <v>55</v>
      </c>
      <c r="B58" s="9" t="s">
        <v>229</v>
      </c>
      <c r="C58" s="17" t="s">
        <v>230</v>
      </c>
      <c r="D58" s="11" t="s">
        <v>231</v>
      </c>
      <c r="E58" s="12" t="s">
        <v>232</v>
      </c>
      <c r="F58" s="13" t="s">
        <v>168</v>
      </c>
      <c r="G58" s="16">
        <v>30000</v>
      </c>
      <c r="H58" s="14">
        <f t="shared" si="4"/>
        <v>7500</v>
      </c>
      <c r="I58" s="14">
        <f t="shared" si="3"/>
        <v>22500</v>
      </c>
    </row>
    <row r="59" customHeight="1" spans="1:9">
      <c r="A59" s="8">
        <v>56</v>
      </c>
      <c r="B59" s="9" t="s">
        <v>233</v>
      </c>
      <c r="C59" s="17" t="s">
        <v>234</v>
      </c>
      <c r="D59" s="11" t="s">
        <v>235</v>
      </c>
      <c r="E59" s="12" t="s">
        <v>236</v>
      </c>
      <c r="F59" s="13" t="s">
        <v>168</v>
      </c>
      <c r="G59" s="16">
        <v>30000</v>
      </c>
      <c r="H59" s="14">
        <f t="shared" si="4"/>
        <v>7500</v>
      </c>
      <c r="I59" s="14">
        <f t="shared" si="3"/>
        <v>22500</v>
      </c>
    </row>
    <row r="60" customHeight="1" spans="1:9">
      <c r="A60" s="8">
        <v>57</v>
      </c>
      <c r="B60" s="9" t="s">
        <v>237</v>
      </c>
      <c r="C60" s="17" t="s">
        <v>238</v>
      </c>
      <c r="D60" s="11" t="s">
        <v>239</v>
      </c>
      <c r="E60" s="12" t="s">
        <v>240</v>
      </c>
      <c r="F60" s="17" t="s">
        <v>168</v>
      </c>
      <c r="G60" s="16">
        <v>18460.7</v>
      </c>
      <c r="H60" s="14">
        <v>4615.18</v>
      </c>
      <c r="I60" s="14">
        <f t="shared" si="3"/>
        <v>13845.52</v>
      </c>
    </row>
    <row r="61" customHeight="1" spans="1:9">
      <c r="A61" s="8">
        <v>58</v>
      </c>
      <c r="B61" s="9" t="s">
        <v>241</v>
      </c>
      <c r="C61" s="17" t="s">
        <v>242</v>
      </c>
      <c r="D61" s="11" t="s">
        <v>243</v>
      </c>
      <c r="E61" s="12" t="s">
        <v>244</v>
      </c>
      <c r="F61" s="13" t="s">
        <v>168</v>
      </c>
      <c r="G61" s="16">
        <v>30000</v>
      </c>
      <c r="H61" s="14">
        <f t="shared" ref="H61:H79" si="5">G61/4</f>
        <v>7500</v>
      </c>
      <c r="I61" s="14">
        <f t="shared" si="3"/>
        <v>22500</v>
      </c>
    </row>
    <row r="62" customHeight="1" spans="1:9">
      <c r="A62" s="8">
        <v>59</v>
      </c>
      <c r="B62" s="9" t="s">
        <v>245</v>
      </c>
      <c r="C62" s="17" t="s">
        <v>246</v>
      </c>
      <c r="D62" s="11" t="s">
        <v>247</v>
      </c>
      <c r="E62" s="12" t="s">
        <v>248</v>
      </c>
      <c r="F62" s="13" t="s">
        <v>168</v>
      </c>
      <c r="G62" s="16">
        <v>30000</v>
      </c>
      <c r="H62" s="14">
        <f t="shared" si="5"/>
        <v>7500</v>
      </c>
      <c r="I62" s="14">
        <f t="shared" si="3"/>
        <v>22500</v>
      </c>
    </row>
    <row r="63" customHeight="1" spans="1:9">
      <c r="A63" s="8">
        <v>60</v>
      </c>
      <c r="B63" s="9" t="s">
        <v>249</v>
      </c>
      <c r="C63" s="17" t="s">
        <v>250</v>
      </c>
      <c r="D63" s="11" t="s">
        <v>251</v>
      </c>
      <c r="E63" s="12" t="s">
        <v>252</v>
      </c>
      <c r="F63" s="13" t="s">
        <v>168</v>
      </c>
      <c r="G63" s="16">
        <v>30000</v>
      </c>
      <c r="H63" s="14">
        <f t="shared" si="5"/>
        <v>7500</v>
      </c>
      <c r="I63" s="14">
        <f t="shared" si="3"/>
        <v>22500</v>
      </c>
    </row>
    <row r="64" customHeight="1" spans="1:9">
      <c r="A64" s="8">
        <v>61</v>
      </c>
      <c r="B64" s="9" t="s">
        <v>253</v>
      </c>
      <c r="C64" s="17" t="s">
        <v>254</v>
      </c>
      <c r="D64" s="11" t="s">
        <v>255</v>
      </c>
      <c r="E64" s="12" t="s">
        <v>256</v>
      </c>
      <c r="F64" s="13" t="s">
        <v>168</v>
      </c>
      <c r="G64" s="16">
        <v>30000</v>
      </c>
      <c r="H64" s="14">
        <f t="shared" si="5"/>
        <v>7500</v>
      </c>
      <c r="I64" s="14">
        <f t="shared" si="3"/>
        <v>22500</v>
      </c>
    </row>
    <row r="65" customHeight="1" spans="1:9">
      <c r="A65" s="8">
        <v>62</v>
      </c>
      <c r="B65" s="9" t="s">
        <v>257</v>
      </c>
      <c r="C65" s="17" t="s">
        <v>258</v>
      </c>
      <c r="D65" s="11" t="s">
        <v>259</v>
      </c>
      <c r="E65" s="12" t="s">
        <v>260</v>
      </c>
      <c r="F65" s="13" t="s">
        <v>168</v>
      </c>
      <c r="G65" s="16">
        <v>30000</v>
      </c>
      <c r="H65" s="14">
        <f t="shared" si="5"/>
        <v>7500</v>
      </c>
      <c r="I65" s="14">
        <f t="shared" si="3"/>
        <v>22500</v>
      </c>
    </row>
    <row r="66" customHeight="1" spans="1:9">
      <c r="A66" s="8">
        <v>63</v>
      </c>
      <c r="B66" s="9" t="s">
        <v>261</v>
      </c>
      <c r="C66" s="17" t="s">
        <v>262</v>
      </c>
      <c r="D66" s="11" t="s">
        <v>263</v>
      </c>
      <c r="E66" s="12" t="s">
        <v>264</v>
      </c>
      <c r="F66" s="13" t="s">
        <v>168</v>
      </c>
      <c r="G66" s="16">
        <v>30000</v>
      </c>
      <c r="H66" s="14">
        <f t="shared" si="5"/>
        <v>7500</v>
      </c>
      <c r="I66" s="14">
        <f t="shared" si="3"/>
        <v>22500</v>
      </c>
    </row>
    <row r="67" customHeight="1" spans="1:9">
      <c r="A67" s="8">
        <v>64</v>
      </c>
      <c r="B67" s="9" t="s">
        <v>265</v>
      </c>
      <c r="C67" s="17" t="s">
        <v>266</v>
      </c>
      <c r="D67" s="11" t="s">
        <v>267</v>
      </c>
      <c r="E67" s="12" t="s">
        <v>268</v>
      </c>
      <c r="F67" s="13" t="s">
        <v>168</v>
      </c>
      <c r="G67" s="16">
        <v>30000</v>
      </c>
      <c r="H67" s="14">
        <f t="shared" si="5"/>
        <v>7500</v>
      </c>
      <c r="I67" s="14">
        <f t="shared" si="3"/>
        <v>22500</v>
      </c>
    </row>
    <row r="68" customHeight="1" spans="1:9">
      <c r="A68" s="8">
        <v>65</v>
      </c>
      <c r="B68" s="9" t="s">
        <v>269</v>
      </c>
      <c r="C68" s="17" t="s">
        <v>270</v>
      </c>
      <c r="D68" s="11" t="s">
        <v>271</v>
      </c>
      <c r="E68" s="12" t="s">
        <v>272</v>
      </c>
      <c r="F68" s="13" t="s">
        <v>168</v>
      </c>
      <c r="G68" s="16">
        <v>30000</v>
      </c>
      <c r="H68" s="14">
        <f t="shared" si="5"/>
        <v>7500</v>
      </c>
      <c r="I68" s="14">
        <f t="shared" si="3"/>
        <v>22500</v>
      </c>
    </row>
    <row r="69" customHeight="1" spans="1:9">
      <c r="A69" s="8">
        <v>66</v>
      </c>
      <c r="B69" s="9" t="s">
        <v>273</v>
      </c>
      <c r="C69" s="17" t="s">
        <v>274</v>
      </c>
      <c r="D69" s="11" t="s">
        <v>275</v>
      </c>
      <c r="E69" s="12" t="s">
        <v>276</v>
      </c>
      <c r="F69" s="13" t="s">
        <v>168</v>
      </c>
      <c r="G69" s="16">
        <v>30000</v>
      </c>
      <c r="H69" s="14">
        <f t="shared" si="5"/>
        <v>7500</v>
      </c>
      <c r="I69" s="14">
        <f t="shared" si="3"/>
        <v>22500</v>
      </c>
    </row>
    <row r="70" customHeight="1" spans="1:9">
      <c r="A70" s="8">
        <v>67</v>
      </c>
      <c r="B70" s="9" t="s">
        <v>277</v>
      </c>
      <c r="C70" s="17" t="s">
        <v>278</v>
      </c>
      <c r="D70" s="11" t="s">
        <v>279</v>
      </c>
      <c r="E70" s="12" t="s">
        <v>280</v>
      </c>
      <c r="F70" s="13" t="s">
        <v>168</v>
      </c>
      <c r="G70" s="16">
        <v>30000</v>
      </c>
      <c r="H70" s="14">
        <f t="shared" si="5"/>
        <v>7500</v>
      </c>
      <c r="I70" s="14">
        <f t="shared" si="3"/>
        <v>22500</v>
      </c>
    </row>
    <row r="71" customHeight="1" spans="1:9">
      <c r="A71" s="8">
        <v>68</v>
      </c>
      <c r="B71" s="11" t="s">
        <v>281</v>
      </c>
      <c r="C71" s="17" t="s">
        <v>282</v>
      </c>
      <c r="D71" s="11" t="s">
        <v>283</v>
      </c>
      <c r="E71" s="12" t="s">
        <v>284</v>
      </c>
      <c r="F71" s="13" t="s">
        <v>168</v>
      </c>
      <c r="G71" s="16">
        <v>24700</v>
      </c>
      <c r="H71" s="14">
        <f t="shared" si="5"/>
        <v>6175</v>
      </c>
      <c r="I71" s="14">
        <f t="shared" si="3"/>
        <v>18525</v>
      </c>
    </row>
    <row r="72" customHeight="1" spans="1:9">
      <c r="A72" s="8">
        <v>69</v>
      </c>
      <c r="B72" s="9" t="s">
        <v>285</v>
      </c>
      <c r="C72" s="17" t="s">
        <v>286</v>
      </c>
      <c r="D72" s="11" t="s">
        <v>287</v>
      </c>
      <c r="E72" s="12" t="s">
        <v>288</v>
      </c>
      <c r="F72" s="13" t="s">
        <v>168</v>
      </c>
      <c r="G72" s="16">
        <v>14308</v>
      </c>
      <c r="H72" s="14">
        <f t="shared" si="5"/>
        <v>3577</v>
      </c>
      <c r="I72" s="14">
        <f t="shared" si="3"/>
        <v>10731</v>
      </c>
    </row>
    <row r="73" customHeight="1" spans="1:9">
      <c r="A73" s="8">
        <v>70</v>
      </c>
      <c r="B73" s="9" t="s">
        <v>289</v>
      </c>
      <c r="C73" s="17" t="s">
        <v>290</v>
      </c>
      <c r="D73" s="11" t="s">
        <v>291</v>
      </c>
      <c r="E73" s="12" t="s">
        <v>292</v>
      </c>
      <c r="F73" s="13" t="s">
        <v>168</v>
      </c>
      <c r="G73" s="16">
        <v>30000</v>
      </c>
      <c r="H73" s="14">
        <f t="shared" si="5"/>
        <v>7500</v>
      </c>
      <c r="I73" s="14">
        <f t="shared" si="3"/>
        <v>22500</v>
      </c>
    </row>
    <row r="74" customHeight="1" spans="1:9">
      <c r="A74" s="8">
        <v>71</v>
      </c>
      <c r="B74" s="9" t="s">
        <v>293</v>
      </c>
      <c r="C74" s="17" t="s">
        <v>294</v>
      </c>
      <c r="D74" s="11" t="s">
        <v>295</v>
      </c>
      <c r="E74" s="12" t="s">
        <v>296</v>
      </c>
      <c r="F74" s="13" t="s">
        <v>168</v>
      </c>
      <c r="G74" s="16">
        <v>30000</v>
      </c>
      <c r="H74" s="14">
        <f t="shared" si="5"/>
        <v>7500</v>
      </c>
      <c r="I74" s="14">
        <f t="shared" si="3"/>
        <v>22500</v>
      </c>
    </row>
    <row r="75" customHeight="1" spans="1:9">
      <c r="A75" s="8">
        <v>72</v>
      </c>
      <c r="B75" s="9" t="s">
        <v>297</v>
      </c>
      <c r="C75" s="17" t="s">
        <v>298</v>
      </c>
      <c r="D75" s="11" t="s">
        <v>299</v>
      </c>
      <c r="E75" s="12" t="s">
        <v>300</v>
      </c>
      <c r="F75" s="13" t="s">
        <v>168</v>
      </c>
      <c r="G75" s="16">
        <v>27000</v>
      </c>
      <c r="H75" s="14">
        <f t="shared" si="5"/>
        <v>6750</v>
      </c>
      <c r="I75" s="14">
        <f t="shared" si="3"/>
        <v>20250</v>
      </c>
    </row>
    <row r="76" customHeight="1" spans="1:9">
      <c r="A76" s="8">
        <v>73</v>
      </c>
      <c r="B76" s="9" t="s">
        <v>301</v>
      </c>
      <c r="C76" s="17" t="s">
        <v>302</v>
      </c>
      <c r="D76" s="11" t="s">
        <v>303</v>
      </c>
      <c r="E76" s="12" t="s">
        <v>304</v>
      </c>
      <c r="F76" s="13" t="s">
        <v>168</v>
      </c>
      <c r="G76" s="16">
        <v>29326.09</v>
      </c>
      <c r="H76" s="14">
        <f t="shared" si="5"/>
        <v>7331.5225</v>
      </c>
      <c r="I76" s="14">
        <f t="shared" si="3"/>
        <v>21994.5675</v>
      </c>
    </row>
    <row r="77" customHeight="1" spans="1:9">
      <c r="A77" s="8">
        <v>74</v>
      </c>
      <c r="B77" s="9" t="s">
        <v>305</v>
      </c>
      <c r="C77" s="17" t="s">
        <v>306</v>
      </c>
      <c r="D77" s="11" t="s">
        <v>307</v>
      </c>
      <c r="E77" s="12" t="s">
        <v>308</v>
      </c>
      <c r="F77" s="13" t="s">
        <v>168</v>
      </c>
      <c r="G77" s="16">
        <v>15300</v>
      </c>
      <c r="H77" s="14">
        <f t="shared" si="5"/>
        <v>3825</v>
      </c>
      <c r="I77" s="14">
        <f t="shared" si="3"/>
        <v>11475</v>
      </c>
    </row>
    <row r="78" customHeight="1" spans="1:9">
      <c r="A78" s="8">
        <v>75</v>
      </c>
      <c r="B78" s="9" t="s">
        <v>309</v>
      </c>
      <c r="C78" s="17" t="s">
        <v>310</v>
      </c>
      <c r="D78" s="11" t="s">
        <v>311</v>
      </c>
      <c r="E78" s="12" t="s">
        <v>312</v>
      </c>
      <c r="F78" s="13" t="s">
        <v>168</v>
      </c>
      <c r="G78" s="16">
        <v>28027.4</v>
      </c>
      <c r="H78" s="14">
        <f t="shared" si="5"/>
        <v>7006.85</v>
      </c>
      <c r="I78" s="14">
        <f t="shared" si="3"/>
        <v>21020.55</v>
      </c>
    </row>
    <row r="79" customHeight="1" spans="1:9">
      <c r="A79" s="8">
        <v>76</v>
      </c>
      <c r="B79" s="9" t="s">
        <v>313</v>
      </c>
      <c r="C79" s="17" t="s">
        <v>314</v>
      </c>
      <c r="D79" s="11" t="s">
        <v>315</v>
      </c>
      <c r="E79" s="12" t="s">
        <v>316</v>
      </c>
      <c r="F79" s="13" t="s">
        <v>168</v>
      </c>
      <c r="G79" s="16">
        <v>30000</v>
      </c>
      <c r="H79" s="14">
        <f t="shared" si="5"/>
        <v>7500</v>
      </c>
      <c r="I79" s="14">
        <f t="shared" si="3"/>
        <v>22500</v>
      </c>
    </row>
    <row r="80" customHeight="1" spans="1:9">
      <c r="A80" s="8">
        <v>77</v>
      </c>
      <c r="B80" s="9" t="s">
        <v>317</v>
      </c>
      <c r="C80" s="17" t="s">
        <v>318</v>
      </c>
      <c r="D80" s="11" t="s">
        <v>319</v>
      </c>
      <c r="E80" s="12" t="s">
        <v>320</v>
      </c>
      <c r="F80" s="13" t="s">
        <v>168</v>
      </c>
      <c r="G80" s="16">
        <v>12335.34</v>
      </c>
      <c r="H80" s="14">
        <v>3083.83</v>
      </c>
      <c r="I80" s="14">
        <f t="shared" si="3"/>
        <v>9251.51</v>
      </c>
    </row>
    <row r="81" customHeight="1" spans="1:9">
      <c r="A81" s="8">
        <v>78</v>
      </c>
      <c r="B81" s="9" t="s">
        <v>321</v>
      </c>
      <c r="C81" s="17" t="s">
        <v>322</v>
      </c>
      <c r="D81" s="11" t="s">
        <v>323</v>
      </c>
      <c r="E81" s="12" t="s">
        <v>324</v>
      </c>
      <c r="F81" s="13" t="s">
        <v>168</v>
      </c>
      <c r="G81" s="16">
        <v>30000</v>
      </c>
      <c r="H81" s="14">
        <f>G81/4</f>
        <v>7500</v>
      </c>
      <c r="I81" s="14">
        <f t="shared" si="3"/>
        <v>22500</v>
      </c>
    </row>
    <row r="82" customHeight="1" spans="1:9">
      <c r="A82" s="8">
        <v>79</v>
      </c>
      <c r="B82" s="9" t="s">
        <v>325</v>
      </c>
      <c r="C82" s="17" t="s">
        <v>326</v>
      </c>
      <c r="D82" s="11" t="s">
        <v>327</v>
      </c>
      <c r="E82" s="12" t="s">
        <v>328</v>
      </c>
      <c r="F82" s="13" t="s">
        <v>168</v>
      </c>
      <c r="G82" s="16">
        <v>30000</v>
      </c>
      <c r="H82" s="14">
        <f>G82/4</f>
        <v>7500</v>
      </c>
      <c r="I82" s="14">
        <f t="shared" si="3"/>
        <v>22500</v>
      </c>
    </row>
    <row r="83" ht="24" customHeight="1" spans="1:9">
      <c r="A83" s="13" t="s">
        <v>329</v>
      </c>
      <c r="B83" s="13"/>
      <c r="C83" s="13"/>
      <c r="D83" s="13"/>
      <c r="E83" s="13"/>
      <c r="F83" s="13"/>
      <c r="G83" s="18">
        <f t="shared" ref="G83:I83" si="6">SUM(G4:G82)</f>
        <v>2523616.64</v>
      </c>
      <c r="H83" s="18">
        <f t="shared" si="6"/>
        <v>630904.16</v>
      </c>
      <c r="I83" s="18">
        <f t="shared" si="6"/>
        <v>1892712.475</v>
      </c>
    </row>
  </sheetData>
  <autoFilter xmlns:etc="http://www.wps.cn/officeDocument/2017/etCustomData" ref="A1:I83" etc:filterBottomFollowUsedRange="0">
    <extLst/>
  </autoFilter>
  <mergeCells count="3">
    <mergeCell ref="A1:B1"/>
    <mergeCell ref="A2:I2"/>
    <mergeCell ref="A83:F8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李苏晖</dc:creator>
  <cp:lastModifiedBy>小胡</cp:lastModifiedBy>
  <dcterms:created xsi:type="dcterms:W3CDTF">2024-07-21T10:17:00Z</dcterms:created>
  <dcterms:modified xsi:type="dcterms:W3CDTF">2025-10-30T01:37:03Z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1E2DEE3DC80341B890D7F8336DC3403B_13</vt:lpwstr>
  </property>
</Properties>
</file>